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9BB99EDE-974A-4BE1-8D00-23673EB340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B22" i="1"/>
  <c r="B20" i="1"/>
  <c r="C17" i="1"/>
  <c r="B19" i="1" l="1"/>
</calcChain>
</file>

<file path=xl/sharedStrings.xml><?xml version="1.0" encoding="utf-8"?>
<sst xmlns="http://schemas.openxmlformats.org/spreadsheetml/2006/main" count="31" uniqueCount="21">
  <si>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</si>
  <si>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</si>
  <si>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</si>
  <si>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</si>
  <si>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</si>
  <si>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</si>
  <si>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</si>
  <si>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</si>
  <si>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15.08.2022.</t>
  </si>
  <si>
    <t>16.08.2022.</t>
  </si>
  <si>
    <t>IZVOD  BR. 154</t>
  </si>
  <si>
    <t>OPŠTA BOLNICA LESKOVAC - PRENOS SREDSTAVA ZA PLATU</t>
  </si>
  <si>
    <t>RFZO - LEKOVI VAN LISTE LEKOVA 958</t>
  </si>
  <si>
    <t>RFZO - PLATA 07A</t>
  </si>
  <si>
    <t>PROCREDIT BANKA - POVRAĆAJ SREDSTAVA</t>
  </si>
  <si>
    <t>OTP BANKA - POVRAĆAJ SREDSTAVA</t>
  </si>
  <si>
    <t>UPLATA ZA MOBILNI</t>
  </si>
  <si>
    <t>TELEKOM SRBIJA AD BEOGRAD</t>
  </si>
  <si>
    <t>OSTALI TROŠKOVI 07F - PLAĆANJE IZ SREDSTAVA PARTICIPACIJE IZVOR 24</t>
  </si>
  <si>
    <t>OSTALI TROŠKOVI 07F - PLAĆANJE SA POZICIJE UPLATA ZA MOBILNI</t>
  </si>
  <si>
    <t>PLATA 2022-08 I DEO - 07A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</si>
</sst>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2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0" fontId="19" fillId="0" borderId="10" xfId="0" applyFont="1" applyBorder="1"/>
    <xf numFmtId="4" fontId="36" fillId="0" borderId="11" xfId="0" applyNumberFormat="1" applyFont="1" applyFill="1" applyBorder="1" applyAlignment="1">
      <alignment horizontal="right"/>
    </xf>
    <xf numFmtId="0" fontId="37" fillId="0" borderId="12" xfId="0" applyFont="1" applyBorder="1" applyAlignment="1"/>
    <xf numFmtId="4" fontId="37" fillId="0" borderId="13" xfId="0" applyNumberFormat="1" applyFont="1" applyBorder="1" applyAlignment="1">
      <alignment horizontal="right"/>
    </xf>
    <xf numFmtId="0" fontId="36" fillId="0" borderId="10" xfId="0" applyFont="1" applyBorder="1" applyAlignment="1"/>
    <xf numFmtId="4" fontId="36" fillId="0" borderId="11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939568</v>
      </c>
    </row>
    <row r="8" spans="1:3" x14ac:dyDescent="0.25">
      <c r="A8" s="6" t="s">
        <v>2</v>
      </c>
      <c r="B8" s="6" t="s">
        <v>8</v>
      </c>
      <c r="C8" s="7">
        <v>656290.73</v>
      </c>
    </row>
    <row r="9" spans="1:3" x14ac:dyDescent="0.25">
      <c r="A9" s="6" t="s">
        <v>7</v>
      </c>
      <c r="B9" s="6" t="s">
        <v>9</v>
      </c>
      <c r="C9" s="8">
        <v>6800</v>
      </c>
    </row>
    <row r="10" spans="1:3" x14ac:dyDescent="0.25">
      <c r="A10" s="6" t="s">
        <v>11</v>
      </c>
      <c r="B10" s="6" t="s">
        <v>9</v>
      </c>
      <c r="C10" s="8">
        <v>60606.21</v>
      </c>
    </row>
    <row r="11" spans="1:3" x14ac:dyDescent="0.25">
      <c r="A11" s="6" t="s">
        <v>12</v>
      </c>
      <c r="B11" s="6" t="s">
        <v>9</v>
      </c>
      <c r="C11" s="8">
        <v>435350.8</v>
      </c>
    </row>
    <row r="12" spans="1:3" x14ac:dyDescent="0.25">
      <c r="A12" s="6" t="s">
        <v>13</v>
      </c>
      <c r="B12" s="6" t="s">
        <v>9</v>
      </c>
      <c r="C12" s="8">
        <v>88212641.269999996</v>
      </c>
    </row>
    <row r="13" spans="1:3" x14ac:dyDescent="0.25">
      <c r="A13" s="6" t="s">
        <v>14</v>
      </c>
      <c r="B13" s="6" t="s">
        <v>9</v>
      </c>
      <c r="C13" s="8">
        <v>3318.12</v>
      </c>
    </row>
    <row r="14" spans="1:3" x14ac:dyDescent="0.25">
      <c r="A14" s="6" t="s">
        <v>15</v>
      </c>
      <c r="B14" s="6" t="s">
        <v>9</v>
      </c>
      <c r="C14" s="8">
        <v>356.25</v>
      </c>
    </row>
    <row r="15" spans="1:3" x14ac:dyDescent="0.25">
      <c r="A15" s="6" t="s">
        <v>16</v>
      </c>
      <c r="B15" s="6" t="s">
        <v>9</v>
      </c>
      <c r="C15" s="8">
        <v>254.06</v>
      </c>
    </row>
    <row r="16" spans="1:3" x14ac:dyDescent="0.25">
      <c r="A16" s="9" t="s">
        <v>6</v>
      </c>
      <c r="B16" s="6" t="s">
        <v>9</v>
      </c>
      <c r="C16" s="10">
        <v>88436049.439999998</v>
      </c>
    </row>
    <row r="17" spans="1:3" x14ac:dyDescent="0.25">
      <c r="A17" s="11"/>
      <c r="B17" s="6"/>
      <c r="C17" s="1">
        <f>C8+C9+C10+C11+C12+C13+C14+C15-C16</f>
        <v>939568</v>
      </c>
    </row>
    <row r="18" spans="1:3" x14ac:dyDescent="0.25">
      <c r="A18" s="11"/>
      <c r="C18" s="1"/>
    </row>
    <row r="19" spans="1:3" x14ac:dyDescent="0.25">
      <c r="A19" s="12" t="s">
        <v>3</v>
      </c>
      <c r="B19" s="13" t="str">
        <f>A4</f>
        <v>16.08.2022.</v>
      </c>
    </row>
    <row r="20" spans="1:3" x14ac:dyDescent="0.25">
      <c r="A20" s="14" t="s">
        <v>18</v>
      </c>
      <c r="B20" s="15">
        <f>SUM(B21)</f>
        <v>128438.19</v>
      </c>
    </row>
    <row r="21" spans="1:3" x14ac:dyDescent="0.25">
      <c r="A21" s="16" t="s">
        <v>17</v>
      </c>
      <c r="B21" s="17">
        <v>128438.19</v>
      </c>
    </row>
    <row r="22" spans="1:3" x14ac:dyDescent="0.25">
      <c r="A22" s="18" t="s">
        <v>19</v>
      </c>
      <c r="B22" s="19">
        <f>SUM(B23)</f>
        <v>34363.769999999997</v>
      </c>
    </row>
    <row r="23" spans="1:3" x14ac:dyDescent="0.25">
      <c r="A23" s="16" t="s">
        <v>17</v>
      </c>
      <c r="B23" s="17">
        <v>34363.769999999997</v>
      </c>
    </row>
    <row r="24" spans="1:3" x14ac:dyDescent="0.25">
      <c r="A24" s="20" t="s">
        <v>20</v>
      </c>
      <c r="B24" s="21">
        <v>88273247.480000004</v>
      </c>
    </row>
    <row r="25" spans="1:3" x14ac:dyDescent="0.25">
      <c r="B25" s="1">
        <f>B20+B22+B24</f>
        <v>88436049.439999998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2022-08-17T05:09:28Z</dcterms:modified>
</cp:coreProperties>
</file>